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ועדת תמיכות\ועדת תמיכות 2020\"/>
    </mc:Choice>
  </mc:AlternateContent>
  <xr:revisionPtr revIDLastSave="0" documentId="13_ncr:1_{719BAF34-C4EA-416A-9F8F-35071FBF12A5}" xr6:coauthVersionLast="44" xr6:coauthVersionMax="44" xr10:uidLastSave="{00000000-0000-0000-0000-000000000000}"/>
  <bookViews>
    <workbookView xWindow="0" yWindow="0" windowWidth="19200" windowHeight="10240" xr2:uid="{00000000-000D-0000-FFFF-FFFF00000000}"/>
  </bookViews>
  <sheets>
    <sheet name="גיליון1" sheetId="1" r:id="rId1"/>
    <sheet name="גיליון2" sheetId="2" r:id="rId2"/>
    <sheet name="גיליון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1" l="1"/>
  <c r="D27" i="1"/>
  <c r="G9" i="2" l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8" i="2"/>
  <c r="E26" i="2" l="1"/>
  <c r="F26" i="2" l="1"/>
  <c r="G26" i="2" s="1"/>
  <c r="D26" i="2" l="1"/>
</calcChain>
</file>

<file path=xl/sharedStrings.xml><?xml version="1.0" encoding="utf-8"?>
<sst xmlns="http://schemas.openxmlformats.org/spreadsheetml/2006/main" count="96" uniqueCount="59">
  <si>
    <t>שם העמותה</t>
  </si>
  <si>
    <t>מס'</t>
  </si>
  <si>
    <t>סכום הבקשה</t>
  </si>
  <si>
    <t>מדרשת נצרים</t>
  </si>
  <si>
    <t>עמותה לקידום אשכול</t>
  </si>
  <si>
    <t>אוהל לאה</t>
  </si>
  <si>
    <t>העמותה למען הזקן</t>
  </si>
  <si>
    <t>תיאטרון הנגב</t>
  </si>
  <si>
    <t>עמותת על -לקידום תוכניות לנוער בנגב</t>
  </si>
  <si>
    <t>עמותת חבל שלום</t>
  </si>
  <si>
    <t>מס' העמותה</t>
  </si>
  <si>
    <t>58-021-391-6</t>
  </si>
  <si>
    <t>58-046-937-7</t>
  </si>
  <si>
    <t>58-003-746-3</t>
  </si>
  <si>
    <t>58-022-965-6</t>
  </si>
  <si>
    <t>58-047-572-1</t>
  </si>
  <si>
    <t>58-030-989-6</t>
  </si>
  <si>
    <t>58-009-129-6</t>
  </si>
  <si>
    <t>קרן מולכו</t>
  </si>
  <si>
    <t>58-024-098-4</t>
  </si>
  <si>
    <t>כולל "מדבר שור"ב.נצרים</t>
  </si>
  <si>
    <t>58-046-2588</t>
  </si>
  <si>
    <t>מסל"ן מרכז סיוע לנפגעות מניות ואלימות</t>
  </si>
  <si>
    <t>מכינת עוצם נווה</t>
  </si>
  <si>
    <t>הישיבה הגבוהה בני נצרים</t>
  </si>
  <si>
    <t>העמותה לפיתוח קהילת נווה</t>
  </si>
  <si>
    <t>58-014-145-5</t>
  </si>
  <si>
    <t>58-014-060-6</t>
  </si>
  <si>
    <t>58-062-761-0</t>
  </si>
  <si>
    <t>58-048-806-2</t>
  </si>
  <si>
    <t>הקרן לפיתוח קהילת נצרים</t>
  </si>
  <si>
    <t>איחוד והצלה ישראל</t>
  </si>
  <si>
    <t>לתת תקווה</t>
  </si>
  <si>
    <t>יד שרה</t>
  </si>
  <si>
    <t>פעמונים</t>
  </si>
  <si>
    <t>58-046-597-9</t>
  </si>
  <si>
    <t>51-327-614-7</t>
  </si>
  <si>
    <t>58-003-010-4</t>
  </si>
  <si>
    <t>58-039-270-2</t>
  </si>
  <si>
    <t>סכום שאושר</t>
  </si>
  <si>
    <t xml:space="preserve">ס"ה </t>
  </si>
  <si>
    <t>58-027-209-4</t>
  </si>
  <si>
    <t xml:space="preserve"> אישור מליאה  18.06.18 לתמיכות 2018  </t>
  </si>
  <si>
    <t xml:space="preserve">סכום שני  שאושר </t>
  </si>
  <si>
    <t>סכום ראשון שאושר</t>
  </si>
  <si>
    <t xml:space="preserve">הגדלה / הקטנה </t>
  </si>
  <si>
    <t xml:space="preserve">    ריכוז הבקשות ואישורם ועדת תמיכות מיום  14.05.18</t>
  </si>
  <si>
    <t>עמידא - חולי דימנציה</t>
  </si>
  <si>
    <t>58-013-071-4</t>
  </si>
  <si>
    <t>עוצם - מכינה תורנית לצ"הל</t>
  </si>
  <si>
    <t>דרך פרת - המדרשה למנהיגות</t>
  </si>
  <si>
    <t>לתת תקוה</t>
  </si>
  <si>
    <t>לא מפקירים פצועים בשטח</t>
  </si>
  <si>
    <t>יוניסטרים - מרכז חלום</t>
  </si>
  <si>
    <t>58-065-734-4</t>
  </si>
  <si>
    <t>58-063-123-2</t>
  </si>
  <si>
    <t>58-038-283-6</t>
  </si>
  <si>
    <t xml:space="preserve"> חלוקת תמיכות   2020 </t>
  </si>
  <si>
    <t xml:space="preserve">                            אושר בוועדה ביום 11.06.20 ובמליאה ביום 29.06.20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</si>
</sst>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9" x14ac:knownFonts="1">
    <font>
      <sz val="11"/>
      <color theme="1"/>
      <name val="Arial"/>
      <family val="2"/>
      <charset val="177"/>
      <scheme val="minor"/>
    </font>
    <font>
      <sz val="14"/>
      <color theme="1"/>
      <name val="Times New Roman"/>
      <family val="1"/>
      <scheme val="major"/>
    </font>
    <font>
      <sz val="11"/>
      <color rgb="FFFF0000"/>
      <name val="Arial"/>
      <family val="2"/>
      <charset val="177"/>
      <scheme val="minor"/>
    </font>
    <font>
      <sz val="18"/>
      <color theme="1"/>
      <name val="Times New Roman"/>
      <family val="1"/>
      <scheme val="major"/>
    </font>
    <font>
      <sz val="16"/>
      <color theme="1"/>
      <name val="Times New Roman"/>
      <family val="1"/>
      <scheme val="major"/>
    </font>
    <font>
      <sz val="16"/>
      <name val="Times New Roman"/>
      <family val="1"/>
      <scheme val="major"/>
    </font>
    <font>
      <sz val="16"/>
      <color theme="1" tint="4.9989318521683403E-2"/>
      <name val="Times New Roman"/>
      <family val="1"/>
      <scheme val="major"/>
    </font>
    <font>
      <sz val="16"/>
      <color theme="1"/>
      <name val="Times New Roman"/>
      <family val="1"/>
    </font>
    <font>
      <sz val="11"/>
      <color theme="1"/>
      <name val="Arial"/>
      <family val="2"/>
      <charset val="177"/>
      <scheme val="minor"/>
    </font>
    <font>
      <b/>
      <sz val="14"/>
      <color theme="1"/>
      <name val="Arial"/>
      <family val="2"/>
      <scheme val="minor"/>
    </font>
    <font>
      <sz val="16"/>
      <color theme="1"/>
      <name val="Arial"/>
      <family val="2"/>
      <charset val="177"/>
      <scheme val="minor"/>
    </font>
    <font>
      <sz val="11"/>
      <name val="Arial"/>
      <family val="2"/>
      <charset val="177"/>
      <scheme val="minor"/>
    </font>
    <font>
      <b/>
      <sz val="20"/>
      <color theme="1"/>
      <name val="Arial"/>
      <family val="2"/>
      <scheme val="minor"/>
    </font>
    <font>
      <b/>
      <u/>
      <sz val="20"/>
      <color theme="1"/>
      <name val="Arial"/>
      <family val="2"/>
      <scheme val="minor"/>
    </font>
    <font>
      <b/>
      <sz val="20"/>
      <color theme="1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6"/>
      <color theme="1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b/>
      <sz val="18"/>
      <color theme="1"/>
      <name val="Times New Roman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/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3" fontId="0" fillId="0" borderId="0" xfId="0" applyNumberFormat="1" applyAlignment="1">
      <alignment horizontal="center"/>
    </xf>
    <xf numFmtId="3" fontId="4" fillId="2" borderId="1" xfId="0" applyNumberFormat="1" applyFont="1" applyFill="1" applyBorder="1" applyAlignment="1">
      <alignment horizont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4" fillId="0" borderId="4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7" fillId="0" borderId="6" xfId="0" applyFont="1" applyBorder="1" applyAlignment="1">
      <alignment horizontal="right" vertical="center" wrapText="1" readingOrder="2"/>
    </xf>
    <xf numFmtId="0" fontId="7" fillId="0" borderId="7" xfId="0" applyFont="1" applyBorder="1" applyAlignment="1">
      <alignment horizontal="center" vertical="center" wrapText="1" readingOrder="2"/>
    </xf>
    <xf numFmtId="0" fontId="9" fillId="0" borderId="0" xfId="0" applyFont="1"/>
    <xf numFmtId="3" fontId="10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9" fillId="0" borderId="9" xfId="0" applyFont="1" applyBorder="1"/>
    <xf numFmtId="0" fontId="9" fillId="0" borderId="8" xfId="0" applyFont="1" applyBorder="1"/>
    <xf numFmtId="0" fontId="11" fillId="0" borderId="0" xfId="0" applyFont="1"/>
    <xf numFmtId="0" fontId="12" fillId="0" borderId="0" xfId="0" applyFont="1"/>
    <xf numFmtId="3" fontId="12" fillId="0" borderId="0" xfId="0" applyNumberFormat="1" applyFont="1" applyAlignment="1">
      <alignment horizontal="center"/>
    </xf>
    <xf numFmtId="0" fontId="13" fillId="0" borderId="0" xfId="0" applyFont="1"/>
    <xf numFmtId="3" fontId="13" fillId="0" borderId="0" xfId="0" applyNumberFormat="1" applyFont="1" applyAlignment="1">
      <alignment horizontal="center"/>
    </xf>
    <xf numFmtId="0" fontId="17" fillId="0" borderId="0" xfId="0" applyFont="1" applyAlignment="1">
      <alignment wrapText="1"/>
    </xf>
    <xf numFmtId="0" fontId="18" fillId="0" borderId="0" xfId="0" applyFont="1"/>
    <xf numFmtId="9" fontId="9" fillId="0" borderId="0" xfId="2" applyFont="1"/>
    <xf numFmtId="10" fontId="0" fillId="0" borderId="0" xfId="2" applyNumberFormat="1" applyFont="1" applyAlignment="1">
      <alignment horizontal="center"/>
    </xf>
    <xf numFmtId="10" fontId="0" fillId="0" borderId="0" xfId="2" applyNumberFormat="1" applyFont="1"/>
    <xf numFmtId="3" fontId="14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9" fillId="0" borderId="9" xfId="1" applyNumberFormat="1" applyFont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" fontId="15" fillId="2" borderId="8" xfId="0" applyNumberFormat="1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3" fontId="16" fillId="2" borderId="8" xfId="0" applyNumberFormat="1" applyFont="1" applyFill="1" applyBorder="1" applyAlignment="1">
      <alignment horizontal="center" wrapText="1"/>
    </xf>
    <xf numFmtId="0" fontId="16" fillId="2" borderId="8" xfId="0" applyFont="1" applyFill="1" applyBorder="1" applyAlignment="1">
      <alignment wrapText="1"/>
    </xf>
    <xf numFmtId="0" fontId="18" fillId="0" borderId="0" xfId="0" applyFont="1" applyBorder="1" applyAlignment="1">
      <alignment horizontal="center"/>
    </xf>
    <xf numFmtId="3" fontId="16" fillId="3" borderId="0" xfId="0" applyNumberFormat="1" applyFont="1" applyFill="1" applyBorder="1" applyAlignment="1">
      <alignment horizontal="center"/>
    </xf>
    <xf numFmtId="3" fontId="4" fillId="3" borderId="5" xfId="0" applyNumberFormat="1" applyFont="1" applyFill="1" applyBorder="1" applyAlignment="1">
      <alignment horizontal="center"/>
    </xf>
    <xf numFmtId="3" fontId="9" fillId="3" borderId="8" xfId="1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10" fontId="4" fillId="0" borderId="0" xfId="2" applyNumberFormat="1" applyFont="1" applyAlignment="1">
      <alignment horizontal="center"/>
    </xf>
    <xf numFmtId="0" fontId="18" fillId="0" borderId="2" xfId="0" applyFont="1" applyBorder="1" applyAlignment="1"/>
    <xf numFmtId="3" fontId="16" fillId="2" borderId="1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3" fontId="4" fillId="0" borderId="0" xfId="0" applyNumberFormat="1" applyFont="1" applyAlignment="1">
      <alignment horizontal="left"/>
    </xf>
    <xf numFmtId="3" fontId="9" fillId="0" borderId="12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28"/>
  <sheetViews>
    <sheetView rightToLeft="1" tabSelected="1" zoomScale="90" zoomScaleNormal="90" workbookViewId="0">
      <selection activeCell="A3" sqref="A3:E3"/>
    </sheetView>
  </sheetViews>
  <sheetFormatPr defaultRowHeight="20" x14ac:dyDescent="0.4"/>
  <cols>
    <col min="1" max="1" width="7.25" customWidth="1"/>
    <col min="2" max="2" width="27.25" customWidth="1"/>
    <col min="3" max="3" width="23" customWidth="1"/>
    <col min="4" max="4" width="18.75" style="10" customWidth="1"/>
    <col min="5" max="5" width="28.25" style="24" customWidth="1"/>
  </cols>
  <sheetData>
    <row r="2" spans="1:5" s="4" customFormat="1" ht="23" x14ac:dyDescent="0.5">
      <c r="A2" s="67" t="s">
        <v>57</v>
      </c>
      <c r="B2" s="67"/>
      <c r="C2" s="67"/>
      <c r="D2" s="67"/>
      <c r="E2" s="65"/>
    </row>
    <row r="3" spans="1:5" s="4" customFormat="1" ht="23.5" thickBot="1" x14ac:dyDescent="0.55000000000000004">
      <c r="A3" s="68" t="s">
        <v>58</v>
      </c>
      <c r="B3" s="69"/>
      <c r="C3" s="69"/>
      <c r="D3" s="69"/>
      <c r="E3" s="69"/>
    </row>
    <row r="4" spans="1:5" s="4" customFormat="1" ht="23.5" thickTop="1" x14ac:dyDescent="0.5">
      <c r="A4" s="64"/>
      <c r="B4" s="64"/>
      <c r="C4" s="64"/>
      <c r="D4" s="64"/>
      <c r="E4" s="25"/>
    </row>
    <row r="5" spans="1:5" s="3" customFormat="1" ht="28" customHeight="1" x14ac:dyDescent="0.45">
      <c r="A5" s="5" t="s">
        <v>1</v>
      </c>
      <c r="B5" s="5" t="s">
        <v>0</v>
      </c>
      <c r="C5" s="5" t="s">
        <v>10</v>
      </c>
      <c r="D5" s="11" t="s">
        <v>2</v>
      </c>
      <c r="E5" s="63" t="s">
        <v>39</v>
      </c>
    </row>
    <row r="6" spans="1:5" s="1" customFormat="1" ht="20.149999999999999" customHeight="1" x14ac:dyDescent="0.45">
      <c r="A6" s="6">
        <v>1</v>
      </c>
      <c r="B6" s="7" t="s">
        <v>3</v>
      </c>
      <c r="C6" s="6" t="s">
        <v>11</v>
      </c>
      <c r="D6" s="13">
        <v>45000</v>
      </c>
      <c r="E6" s="26">
        <v>20000</v>
      </c>
    </row>
    <row r="7" spans="1:5" s="1" customFormat="1" ht="20.5" customHeight="1" x14ac:dyDescent="0.45">
      <c r="A7" s="6">
        <v>2</v>
      </c>
      <c r="B7" s="7" t="s">
        <v>4</v>
      </c>
      <c r="C7" s="6" t="s">
        <v>12</v>
      </c>
      <c r="D7" s="13">
        <v>200000</v>
      </c>
      <c r="E7" s="26">
        <v>110000</v>
      </c>
    </row>
    <row r="8" spans="1:5" s="1" customFormat="1" ht="15.65" customHeight="1" x14ac:dyDescent="0.45">
      <c r="A8" s="6">
        <v>3</v>
      </c>
      <c r="B8" s="7" t="s">
        <v>5</v>
      </c>
      <c r="C8" s="6" t="s">
        <v>13</v>
      </c>
      <c r="D8" s="13">
        <v>50000</v>
      </c>
      <c r="E8" s="26">
        <v>30000</v>
      </c>
    </row>
    <row r="9" spans="1:5" s="1" customFormat="1" ht="19" customHeight="1" x14ac:dyDescent="0.45">
      <c r="A9" s="6">
        <v>4</v>
      </c>
      <c r="B9" s="7" t="s">
        <v>6</v>
      </c>
      <c r="C9" s="6" t="s">
        <v>14</v>
      </c>
      <c r="D9" s="13">
        <v>795000</v>
      </c>
      <c r="E9" s="26">
        <v>695000</v>
      </c>
    </row>
    <row r="10" spans="1:5" s="2" customFormat="1" ht="18.649999999999999" customHeight="1" x14ac:dyDescent="0.45">
      <c r="A10" s="6">
        <v>5</v>
      </c>
      <c r="B10" s="8" t="s">
        <v>7</v>
      </c>
      <c r="C10" s="6" t="s">
        <v>15</v>
      </c>
      <c r="D10" s="14">
        <v>280000</v>
      </c>
      <c r="E10" s="26">
        <v>200000</v>
      </c>
    </row>
    <row r="11" spans="1:5" ht="41.15" customHeight="1" x14ac:dyDescent="0.45">
      <c r="A11" s="6">
        <v>6</v>
      </c>
      <c r="B11" s="8" t="s">
        <v>8</v>
      </c>
      <c r="C11" s="6" t="s">
        <v>16</v>
      </c>
      <c r="D11" s="13">
        <v>5000</v>
      </c>
      <c r="E11" s="26">
        <v>3000</v>
      </c>
    </row>
    <row r="12" spans="1:5" ht="17.149999999999999" customHeight="1" x14ac:dyDescent="0.45">
      <c r="A12" s="6">
        <v>7</v>
      </c>
      <c r="B12" s="8" t="s">
        <v>20</v>
      </c>
      <c r="C12" s="6" t="s">
        <v>21</v>
      </c>
      <c r="D12" s="13">
        <v>100000</v>
      </c>
      <c r="E12" s="26">
        <v>20000</v>
      </c>
    </row>
    <row r="13" spans="1:5" ht="20.149999999999999" customHeight="1" x14ac:dyDescent="0.45">
      <c r="A13" s="6">
        <v>8</v>
      </c>
      <c r="B13" s="17" t="s">
        <v>9</v>
      </c>
      <c r="C13" s="18" t="s">
        <v>17</v>
      </c>
      <c r="D13" s="13">
        <v>80000</v>
      </c>
      <c r="E13" s="26">
        <v>20000</v>
      </c>
    </row>
    <row r="14" spans="1:5" s="15" customFormat="1" ht="19.5" customHeight="1" x14ac:dyDescent="0.45">
      <c r="A14" s="6">
        <v>9</v>
      </c>
      <c r="B14" s="21" t="s">
        <v>18</v>
      </c>
      <c r="C14" s="22" t="s">
        <v>19</v>
      </c>
      <c r="D14" s="13">
        <v>6000</v>
      </c>
      <c r="E14" s="26">
        <v>5000</v>
      </c>
    </row>
    <row r="15" spans="1:5" ht="35.5" customHeight="1" x14ac:dyDescent="0.45">
      <c r="A15" s="6">
        <v>10</v>
      </c>
      <c r="B15" s="19" t="s">
        <v>22</v>
      </c>
      <c r="C15" s="20" t="s">
        <v>26</v>
      </c>
      <c r="D15" s="12">
        <v>15000</v>
      </c>
      <c r="E15" s="26">
        <v>3000</v>
      </c>
    </row>
    <row r="16" spans="1:5" ht="20.149999999999999" customHeight="1" x14ac:dyDescent="0.45">
      <c r="A16" s="6">
        <v>11</v>
      </c>
      <c r="B16" s="8" t="s">
        <v>24</v>
      </c>
      <c r="C16" s="6" t="s">
        <v>28</v>
      </c>
      <c r="D16" s="13">
        <v>100000</v>
      </c>
      <c r="E16" s="26">
        <v>8000</v>
      </c>
    </row>
    <row r="17" spans="1:5" ht="22.5" customHeight="1" x14ac:dyDescent="0.45">
      <c r="A17" s="6">
        <v>12</v>
      </c>
      <c r="B17" s="8" t="s">
        <v>25</v>
      </c>
      <c r="C17" s="6" t="s">
        <v>29</v>
      </c>
      <c r="D17" s="13">
        <v>120000</v>
      </c>
      <c r="E17" s="26">
        <v>8000</v>
      </c>
    </row>
    <row r="18" spans="1:5" ht="20.5" x14ac:dyDescent="0.45">
      <c r="A18" s="6">
        <v>13</v>
      </c>
      <c r="B18" s="8" t="s">
        <v>31</v>
      </c>
      <c r="C18" s="6" t="s">
        <v>35</v>
      </c>
      <c r="D18" s="13">
        <v>50000</v>
      </c>
      <c r="E18" s="26">
        <v>5000</v>
      </c>
    </row>
    <row r="19" spans="1:5" ht="20.5" x14ac:dyDescent="0.45">
      <c r="A19" s="6">
        <v>14</v>
      </c>
      <c r="B19" s="8" t="s">
        <v>33</v>
      </c>
      <c r="C19" s="6" t="s">
        <v>37</v>
      </c>
      <c r="D19" s="13">
        <v>15000</v>
      </c>
      <c r="E19" s="26">
        <v>3000</v>
      </c>
    </row>
    <row r="20" spans="1:5" ht="20.5" x14ac:dyDescent="0.45">
      <c r="A20" s="6">
        <v>15</v>
      </c>
      <c r="B20" s="8" t="s">
        <v>34</v>
      </c>
      <c r="C20" s="6" t="s">
        <v>38</v>
      </c>
      <c r="D20" s="13">
        <v>20000</v>
      </c>
      <c r="E20" s="26">
        <v>5000</v>
      </c>
    </row>
    <row r="21" spans="1:5" ht="20.5" x14ac:dyDescent="0.45">
      <c r="A21" s="6">
        <v>16</v>
      </c>
      <c r="B21" s="8" t="s">
        <v>47</v>
      </c>
      <c r="C21" s="6" t="s">
        <v>48</v>
      </c>
      <c r="D21" s="13">
        <v>10000</v>
      </c>
      <c r="E21" s="26">
        <v>2000</v>
      </c>
    </row>
    <row r="22" spans="1:5" ht="20.5" x14ac:dyDescent="0.45">
      <c r="A22" s="6">
        <v>17</v>
      </c>
      <c r="B22" s="8" t="s">
        <v>49</v>
      </c>
      <c r="C22" s="6" t="s">
        <v>27</v>
      </c>
      <c r="D22" s="13">
        <v>100000</v>
      </c>
      <c r="E22" s="26">
        <v>0</v>
      </c>
    </row>
    <row r="23" spans="1:5" ht="41" x14ac:dyDescent="0.45">
      <c r="A23" s="6">
        <v>18</v>
      </c>
      <c r="B23" s="8" t="s">
        <v>50</v>
      </c>
      <c r="C23" s="6" t="s">
        <v>54</v>
      </c>
      <c r="D23" s="13">
        <v>54200</v>
      </c>
      <c r="E23" s="26">
        <v>20000</v>
      </c>
    </row>
    <row r="24" spans="1:5" ht="20.5" x14ac:dyDescent="0.45">
      <c r="A24" s="6">
        <v>19</v>
      </c>
      <c r="B24" s="8" t="s">
        <v>51</v>
      </c>
      <c r="C24" s="6" t="s">
        <v>36</v>
      </c>
      <c r="D24" s="13">
        <v>20000</v>
      </c>
      <c r="E24" s="26">
        <v>5000</v>
      </c>
    </row>
    <row r="25" spans="1:5" ht="20.5" x14ac:dyDescent="0.45">
      <c r="A25" s="6">
        <v>20</v>
      </c>
      <c r="B25" s="8" t="s">
        <v>52</v>
      </c>
      <c r="C25" s="6" t="s">
        <v>55</v>
      </c>
      <c r="D25" s="13">
        <v>32000</v>
      </c>
      <c r="E25" s="26">
        <v>3000</v>
      </c>
    </row>
    <row r="26" spans="1:5" ht="20.5" x14ac:dyDescent="0.45">
      <c r="A26" s="6">
        <v>21</v>
      </c>
      <c r="B26" s="8" t="s">
        <v>53</v>
      </c>
      <c r="C26" s="6" t="s">
        <v>56</v>
      </c>
      <c r="D26" s="13">
        <v>30000</v>
      </c>
      <c r="E26" s="26">
        <v>3000</v>
      </c>
    </row>
    <row r="27" spans="1:5" s="23" customFormat="1" ht="18.5" thickBot="1" x14ac:dyDescent="0.45">
      <c r="B27" s="23" t="s">
        <v>40</v>
      </c>
      <c r="D27" s="66">
        <f>SUM(D6:D26)</f>
        <v>2127200</v>
      </c>
      <c r="E27" s="66">
        <f>SUM(E6:E26)</f>
        <v>1168000</v>
      </c>
    </row>
    <row r="28" spans="1:5" ht="20.5" thickTop="1" x14ac:dyDescent="0.4"/>
  </sheetData>
  <mergeCells count="2">
    <mergeCell ref="A2:D2"/>
    <mergeCell ref="A3:E3"/>
  </mergeCells>
  <pageMargins left="0.23622047244094491" right="0.23622047244094491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29"/>
  <sheetViews>
    <sheetView rightToLeft="1" workbookViewId="0">
      <selection activeCell="G8" sqref="G8:G26"/>
    </sheetView>
  </sheetViews>
  <sheetFormatPr defaultRowHeight="20.5" x14ac:dyDescent="0.45"/>
  <cols>
    <col min="1" max="1" width="4.4140625" customWidth="1"/>
    <col min="2" max="2" width="21.1640625" customWidth="1"/>
    <col min="3" max="3" width="16.75" customWidth="1"/>
    <col min="4" max="4" width="12" style="10" customWidth="1"/>
    <col min="5" max="5" width="11.4140625" style="10" customWidth="1"/>
    <col min="6" max="6" width="13.75" style="40" customWidth="1"/>
    <col min="7" max="7" width="11.1640625" style="59" customWidth="1"/>
  </cols>
  <sheetData>
    <row r="2" spans="1:8" s="30" customFormat="1" ht="34" customHeight="1" x14ac:dyDescent="0.5">
      <c r="B2" s="32" t="s">
        <v>42</v>
      </c>
      <c r="C2" s="32"/>
      <c r="D2" s="33"/>
      <c r="E2" s="33"/>
      <c r="F2" s="39"/>
      <c r="G2" s="58"/>
    </row>
    <row r="3" spans="1:8" s="30" customFormat="1" ht="14.15" customHeight="1" x14ac:dyDescent="0.5">
      <c r="D3" s="31"/>
      <c r="E3" s="31"/>
      <c r="F3" s="39"/>
      <c r="G3" s="58"/>
    </row>
    <row r="4" spans="1:8" s="35" customFormat="1" ht="22.5" x14ac:dyDescent="0.45">
      <c r="A4" s="62" t="s">
        <v>46</v>
      </c>
      <c r="B4" s="62"/>
      <c r="C4" s="62"/>
      <c r="D4" s="62"/>
      <c r="E4" s="54"/>
      <c r="F4" s="55"/>
      <c r="G4" s="58"/>
    </row>
    <row r="5" spans="1:8" s="4" customFormat="1" ht="23.5" thickBot="1" x14ac:dyDescent="0.55000000000000004">
      <c r="A5" s="51"/>
      <c r="B5" s="51"/>
      <c r="C5" s="51"/>
      <c r="D5" s="51"/>
      <c r="E5" s="51"/>
      <c r="F5" s="40"/>
      <c r="G5" s="59"/>
    </row>
    <row r="6" spans="1:8" s="34" customFormat="1" ht="40.15" customHeight="1" thickBot="1" x14ac:dyDescent="0.45">
      <c r="A6" s="53" t="s">
        <v>1</v>
      </c>
      <c r="B6" s="53" t="s">
        <v>0</v>
      </c>
      <c r="C6" s="53" t="s">
        <v>10</v>
      </c>
      <c r="D6" s="52" t="s">
        <v>2</v>
      </c>
      <c r="E6" s="52" t="s">
        <v>44</v>
      </c>
      <c r="F6" s="49" t="s">
        <v>43</v>
      </c>
      <c r="G6" s="50" t="s">
        <v>45</v>
      </c>
    </row>
    <row r="8" spans="1:8" s="1" customFormat="1" ht="27.65" customHeight="1" x14ac:dyDescent="0.45">
      <c r="A8" s="6">
        <v>1</v>
      </c>
      <c r="B8" s="7" t="s">
        <v>4</v>
      </c>
      <c r="C8" s="6" t="s">
        <v>12</v>
      </c>
      <c r="D8" s="42">
        <v>220000</v>
      </c>
      <c r="E8" s="42">
        <v>200000</v>
      </c>
      <c r="F8" s="41">
        <v>203000</v>
      </c>
      <c r="G8" s="60">
        <f>F8-E8</f>
        <v>3000</v>
      </c>
    </row>
    <row r="9" spans="1:8" ht="27" customHeight="1" x14ac:dyDescent="0.45">
      <c r="A9" s="6">
        <v>2</v>
      </c>
      <c r="B9" s="17" t="s">
        <v>9</v>
      </c>
      <c r="C9" s="18" t="s">
        <v>17</v>
      </c>
      <c r="D9" s="42">
        <v>100000</v>
      </c>
      <c r="E9" s="42">
        <v>25000</v>
      </c>
      <c r="F9" s="41">
        <v>25000</v>
      </c>
      <c r="G9" s="60">
        <f t="shared" ref="G9:G26" si="0">F9-E9</f>
        <v>0</v>
      </c>
    </row>
    <row r="10" spans="1:8" s="2" customFormat="1" ht="27.65" customHeight="1" x14ac:dyDescent="0.45">
      <c r="A10" s="6">
        <v>3</v>
      </c>
      <c r="B10" s="8" t="s">
        <v>7</v>
      </c>
      <c r="C10" s="6" t="s">
        <v>15</v>
      </c>
      <c r="D10" s="43">
        <v>280000</v>
      </c>
      <c r="E10" s="43">
        <v>250000</v>
      </c>
      <c r="F10" s="41">
        <v>220000</v>
      </c>
      <c r="G10" s="60">
        <f t="shared" si="0"/>
        <v>-30000</v>
      </c>
    </row>
    <row r="11" spans="1:8" s="1" customFormat="1" ht="31" customHeight="1" x14ac:dyDescent="0.45">
      <c r="A11" s="6">
        <v>4</v>
      </c>
      <c r="B11" s="7" t="s">
        <v>6</v>
      </c>
      <c r="C11" s="6" t="s">
        <v>14</v>
      </c>
      <c r="D11" s="42">
        <v>745000</v>
      </c>
      <c r="E11" s="42">
        <v>545000</v>
      </c>
      <c r="F11" s="41">
        <v>545000</v>
      </c>
      <c r="G11" s="60">
        <f t="shared" si="0"/>
        <v>0</v>
      </c>
      <c r="H11" s="37"/>
    </row>
    <row r="12" spans="1:8" s="15" customFormat="1" ht="28" customHeight="1" x14ac:dyDescent="0.45">
      <c r="A12" s="16">
        <v>5</v>
      </c>
      <c r="B12" s="21" t="s">
        <v>18</v>
      </c>
      <c r="C12" s="22" t="s">
        <v>19</v>
      </c>
      <c r="D12" s="42">
        <v>6000</v>
      </c>
      <c r="E12" s="42">
        <v>5000</v>
      </c>
      <c r="F12" s="41">
        <v>5000</v>
      </c>
      <c r="G12" s="60">
        <f t="shared" si="0"/>
        <v>0</v>
      </c>
    </row>
    <row r="13" spans="1:8" s="1" customFormat="1" ht="24" customHeight="1" x14ac:dyDescent="0.45">
      <c r="A13" s="6">
        <v>6</v>
      </c>
      <c r="B13" s="7" t="s">
        <v>5</v>
      </c>
      <c r="C13" s="6" t="s">
        <v>13</v>
      </c>
      <c r="D13" s="42">
        <v>52000</v>
      </c>
      <c r="E13" s="42">
        <v>40000</v>
      </c>
      <c r="F13" s="41">
        <v>40000</v>
      </c>
      <c r="G13" s="60">
        <f t="shared" si="0"/>
        <v>0</v>
      </c>
    </row>
    <row r="14" spans="1:8" s="1" customFormat="1" ht="31.5" customHeight="1" x14ac:dyDescent="0.45">
      <c r="A14" s="6">
        <v>7</v>
      </c>
      <c r="B14" s="7" t="s">
        <v>3</v>
      </c>
      <c r="C14" s="6" t="s">
        <v>11</v>
      </c>
      <c r="D14" s="42">
        <v>60000</v>
      </c>
      <c r="E14" s="42">
        <v>25000</v>
      </c>
      <c r="F14" s="41">
        <v>25000</v>
      </c>
      <c r="G14" s="60">
        <f t="shared" si="0"/>
        <v>0</v>
      </c>
    </row>
    <row r="15" spans="1:8" ht="41.5" customHeight="1" x14ac:dyDescent="0.45">
      <c r="A15" s="6">
        <v>8</v>
      </c>
      <c r="B15" s="8" t="s">
        <v>20</v>
      </c>
      <c r="C15" s="6" t="s">
        <v>21</v>
      </c>
      <c r="D15" s="42">
        <v>100000</v>
      </c>
      <c r="E15" s="42">
        <v>25000</v>
      </c>
      <c r="F15" s="41">
        <v>25000</v>
      </c>
      <c r="G15" s="60">
        <f t="shared" si="0"/>
        <v>0</v>
      </c>
    </row>
    <row r="16" spans="1:8" ht="40.5" customHeight="1" x14ac:dyDescent="0.45">
      <c r="A16" s="6">
        <v>9</v>
      </c>
      <c r="B16" s="8" t="s">
        <v>24</v>
      </c>
      <c r="C16" s="6" t="s">
        <v>28</v>
      </c>
      <c r="D16" s="42">
        <v>100000</v>
      </c>
      <c r="E16" s="42">
        <v>10000</v>
      </c>
      <c r="F16" s="41">
        <v>10000</v>
      </c>
      <c r="G16" s="60">
        <f t="shared" si="0"/>
        <v>0</v>
      </c>
    </row>
    <row r="17" spans="1:8" ht="39" customHeight="1" x14ac:dyDescent="0.45">
      <c r="A17" s="6">
        <v>10</v>
      </c>
      <c r="B17" s="8" t="s">
        <v>30</v>
      </c>
      <c r="C17" s="6" t="s">
        <v>41</v>
      </c>
      <c r="D17" s="42">
        <v>40000</v>
      </c>
      <c r="E17" s="42">
        <v>0</v>
      </c>
      <c r="F17" s="41">
        <v>0</v>
      </c>
      <c r="G17" s="60">
        <f t="shared" si="0"/>
        <v>0</v>
      </c>
    </row>
    <row r="18" spans="1:8" ht="48.65" customHeight="1" x14ac:dyDescent="0.45">
      <c r="A18" s="6">
        <v>11</v>
      </c>
      <c r="B18" s="8" t="s">
        <v>8</v>
      </c>
      <c r="C18" s="6" t="s">
        <v>16</v>
      </c>
      <c r="D18" s="42">
        <v>5000</v>
      </c>
      <c r="E18" s="42">
        <v>4000</v>
      </c>
      <c r="F18" s="41">
        <v>4000</v>
      </c>
      <c r="G18" s="60">
        <f t="shared" si="0"/>
        <v>0</v>
      </c>
    </row>
    <row r="19" spans="1:8" ht="61" customHeight="1" x14ac:dyDescent="0.45">
      <c r="A19" s="6">
        <v>12</v>
      </c>
      <c r="B19" s="19" t="s">
        <v>22</v>
      </c>
      <c r="C19" s="20" t="s">
        <v>26</v>
      </c>
      <c r="D19" s="44">
        <v>50000</v>
      </c>
      <c r="E19" s="44">
        <v>2000</v>
      </c>
      <c r="F19" s="41">
        <v>5000</v>
      </c>
      <c r="G19" s="60">
        <f t="shared" si="0"/>
        <v>3000</v>
      </c>
    </row>
    <row r="20" spans="1:8" s="29" customFormat="1" ht="27.65" customHeight="1" x14ac:dyDescent="0.45">
      <c r="A20" s="9">
        <v>13</v>
      </c>
      <c r="B20" s="8" t="s">
        <v>33</v>
      </c>
      <c r="C20" s="9" t="s">
        <v>37</v>
      </c>
      <c r="D20" s="45">
        <v>15000</v>
      </c>
      <c r="E20" s="45">
        <v>5000</v>
      </c>
      <c r="F20" s="48">
        <v>5000</v>
      </c>
      <c r="G20" s="60">
        <f t="shared" si="0"/>
        <v>0</v>
      </c>
    </row>
    <row r="21" spans="1:8" ht="30" customHeight="1" x14ac:dyDescent="0.45">
      <c r="A21" s="6">
        <v>14</v>
      </c>
      <c r="B21" s="8" t="s">
        <v>23</v>
      </c>
      <c r="C21" s="6" t="s">
        <v>27</v>
      </c>
      <c r="D21" s="42">
        <v>87000</v>
      </c>
      <c r="E21" s="42">
        <v>0</v>
      </c>
      <c r="F21" s="41">
        <v>15000</v>
      </c>
      <c r="G21" s="60">
        <f t="shared" si="0"/>
        <v>15000</v>
      </c>
    </row>
    <row r="22" spans="1:8" ht="39" customHeight="1" x14ac:dyDescent="0.45">
      <c r="A22" s="6">
        <v>15</v>
      </c>
      <c r="B22" s="8" t="s">
        <v>25</v>
      </c>
      <c r="C22" s="6" t="s">
        <v>29</v>
      </c>
      <c r="D22" s="42">
        <v>100000</v>
      </c>
      <c r="E22" s="42">
        <v>17000</v>
      </c>
      <c r="F22" s="41">
        <v>20000</v>
      </c>
      <c r="G22" s="60">
        <f t="shared" si="0"/>
        <v>3000</v>
      </c>
      <c r="H22" s="38"/>
    </row>
    <row r="23" spans="1:8" ht="30" customHeight="1" x14ac:dyDescent="0.45">
      <c r="A23" s="6">
        <v>16</v>
      </c>
      <c r="B23" s="8" t="s">
        <v>31</v>
      </c>
      <c r="C23" s="6" t="s">
        <v>35</v>
      </c>
      <c r="D23" s="42">
        <v>25000</v>
      </c>
      <c r="E23" s="42">
        <v>5000</v>
      </c>
      <c r="F23" s="41">
        <v>8000</v>
      </c>
      <c r="G23" s="60">
        <f t="shared" si="0"/>
        <v>3000</v>
      </c>
    </row>
    <row r="24" spans="1:8" ht="29.15" customHeight="1" x14ac:dyDescent="0.45">
      <c r="A24" s="6">
        <v>17</v>
      </c>
      <c r="B24" s="8" t="s">
        <v>32</v>
      </c>
      <c r="C24" s="6" t="s">
        <v>36</v>
      </c>
      <c r="D24" s="42">
        <v>40000</v>
      </c>
      <c r="E24" s="42">
        <v>5000</v>
      </c>
      <c r="F24" s="41">
        <v>5000</v>
      </c>
      <c r="G24" s="60">
        <f t="shared" si="0"/>
        <v>0</v>
      </c>
    </row>
    <row r="25" spans="1:8" ht="29.15" customHeight="1" thickBot="1" x14ac:dyDescent="0.5">
      <c r="A25" s="18">
        <v>18</v>
      </c>
      <c r="B25" s="17" t="s">
        <v>34</v>
      </c>
      <c r="C25" s="18" t="s">
        <v>38</v>
      </c>
      <c r="D25" s="46">
        <v>20000</v>
      </c>
      <c r="E25" s="46">
        <v>5000</v>
      </c>
      <c r="F25" s="56">
        <v>8000</v>
      </c>
      <c r="G25" s="60">
        <f t="shared" si="0"/>
        <v>3000</v>
      </c>
      <c r="H25" s="38"/>
    </row>
    <row r="26" spans="1:8" s="23" customFormat="1" ht="27" customHeight="1" thickBot="1" x14ac:dyDescent="0.5">
      <c r="A26" s="27"/>
      <c r="B26" s="28" t="s">
        <v>40</v>
      </c>
      <c r="C26" s="28"/>
      <c r="D26" s="47">
        <f>SUM(D8:D25)</f>
        <v>2045000</v>
      </c>
      <c r="E26" s="47">
        <f>SUM(E8:E25)</f>
        <v>1168000</v>
      </c>
      <c r="F26" s="57">
        <f>SUM(F8:F25)</f>
        <v>1168000</v>
      </c>
      <c r="G26" s="60">
        <f t="shared" si="0"/>
        <v>0</v>
      </c>
      <c r="H26" s="36"/>
    </row>
    <row r="29" spans="1:8" x14ac:dyDescent="0.45">
      <c r="G29" s="61"/>
    </row>
  </sheetData>
  <pageMargins left="0" right="0" top="0" bottom="0" header="0.31496062992125984" footer="0.31496062992125984"/>
  <pageSetup paperSize="9" scale="9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סעד בת שבע</dc:creator>
  <cp:lastModifiedBy>yafa</cp:lastModifiedBy>
  <cp:lastPrinted>2020-06-18T07:10:55Z</cp:lastPrinted>
  <dcterms:created xsi:type="dcterms:W3CDTF">2012-03-28T12:35:56Z</dcterms:created>
  <dcterms:modified xsi:type="dcterms:W3CDTF">2020-07-21T13:17:06Z</dcterms:modified>
</cp:coreProperties>
</file>